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5600" windowHeight="70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E34" i="1" l="1"/>
  <c r="AE35" i="1"/>
  <c r="AE36" i="1"/>
  <c r="AE37" i="1"/>
  <c r="AB34" i="1"/>
  <c r="AB35" i="1"/>
  <c r="AB36" i="1"/>
  <c r="AB37" i="1"/>
  <c r="U34" i="1"/>
  <c r="U35" i="1"/>
  <c r="U36" i="1"/>
  <c r="U37" i="1"/>
  <c r="U42" i="1"/>
  <c r="AE42" i="1"/>
  <c r="AB42" i="1"/>
  <c r="S42" i="1"/>
  <c r="S34" i="1"/>
  <c r="S35" i="1"/>
  <c r="S36" i="1"/>
  <c r="S37" i="1"/>
  <c r="AE38" i="1"/>
  <c r="AB38" i="1"/>
  <c r="U38" i="1"/>
  <c r="S38" i="1"/>
</calcChain>
</file>

<file path=xl/sharedStrings.xml><?xml version="1.0" encoding="utf-8"?>
<sst xmlns="http://schemas.openxmlformats.org/spreadsheetml/2006/main" count="125" uniqueCount="61">
  <si>
    <t>Forma Nr. 2 patvirtinta
Lietuvos Respublikos finansų ministro
2008 m. gruodžio 31 d. įsakymu Nr. 1K-465
(Lietuvos Respublikos finansų ministro
2013 m. gruodžio 5 d. įsakymo Nr. 1K-388 redakcija)</t>
  </si>
  <si>
    <t>Kėdainių "Ryto" pagrindinė  mokykla, 191019449, Pavasario 6, Kėdainiai</t>
  </si>
  <si>
    <t>(Įstaigos pavadinimas, kodas Juridinių asmenų registre, adresas)</t>
  </si>
  <si>
    <t>BIUDŽETO IŠLAIDŲ SĄMATOS VYKDYMO</t>
  </si>
  <si>
    <t>2015 M. BIRŽELIO 30 D.</t>
  </si>
  <si>
    <t>ketvirtinė</t>
  </si>
  <si>
    <t>(metinė, ketvirtinė)</t>
  </si>
  <si>
    <t>ATASKAITA</t>
  </si>
  <si>
    <t>2015 m. liepos 2 d., Nr. Ryt-9-31-kas</t>
  </si>
  <si>
    <t>Įstaigos pagrindinė veikla</t>
  </si>
  <si>
    <t>(programos pavadinimas)</t>
  </si>
  <si>
    <t/>
  </si>
  <si>
    <t>Kodas</t>
  </si>
  <si>
    <t>Ministerijos/Savivaldybės</t>
  </si>
  <si>
    <t>Departamento</t>
  </si>
  <si>
    <t>Įstaigos</t>
  </si>
  <si>
    <t>191019449</t>
  </si>
  <si>
    <t>Programos</t>
  </si>
  <si>
    <t>0101</t>
  </si>
  <si>
    <t>Finansavimo šaltinio</t>
  </si>
  <si>
    <r>
      <rPr>
        <sz val="9"/>
        <color rgb="FF000000"/>
        <rFont val="Times New Roman"/>
      </rPr>
      <t>Vals</t>
    </r>
    <r>
      <rPr>
        <sz val="9"/>
        <color rgb="FF000000"/>
        <rFont val="Times New Roman"/>
      </rPr>
      <t>t</t>
    </r>
    <r>
      <rPr>
        <sz val="9"/>
        <color rgb="FF000000"/>
        <rFont val="Times New Roman"/>
      </rPr>
      <t>ybės funkcijos</t>
    </r>
  </si>
  <si>
    <t>09</t>
  </si>
  <si>
    <t>02</t>
  </si>
  <si>
    <t>01</t>
  </si>
  <si>
    <t>(eurais, ct)</t>
  </si>
  <si>
    <t>Asignavimų planas, įskaitant patikslinimus</t>
  </si>
  <si>
    <t>Gauti asignavimai</t>
  </si>
  <si>
    <t>Panaudoti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</si>
  <si>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</si>
  <si>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</si>
  <si>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</si>
  <si>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</si>
  <si>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</si>
  <si>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</si>
  <si>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1</t>
  </si>
  <si>
    <t>2</t>
  </si>
  <si>
    <t>3</t>
  </si>
  <si>
    <t>4</t>
  </si>
  <si>
    <t>5</t>
  </si>
  <si>
    <t>6</t>
  </si>
  <si>
    <t>7</t>
  </si>
  <si>
    <t>IŠLAIDOS</t>
  </si>
  <si>
    <t>Prekių ir paslaugų naudojimas (9)</t>
  </si>
  <si>
    <t>Prekių ir paslaugų naudojimas (10+....+30)</t>
  </si>
  <si>
    <t>Prekių ir paslaugų naudojimas</t>
  </si>
  <si>
    <t>10</t>
  </si>
  <si>
    <t>Kitos prekės</t>
  </si>
  <si>
    <t>20</t>
  </si>
  <si>
    <t>Komunalinės paslaugos</t>
  </si>
  <si>
    <t>30</t>
  </si>
  <si>
    <t>Kitos paslaugos</t>
  </si>
  <si>
    <t>IŠ VISO</t>
  </si>
  <si>
    <t>Direktorius</t>
  </si>
  <si>
    <t>Albinas Stankevičius</t>
  </si>
  <si>
    <t>(įstaigos vadovo ar jo įgalioto asmens pareigų  pavadinimas)</t>
  </si>
  <si>
    <t>(parašas)</t>
  </si>
  <si>
    <t>(vardas ir pavardė)</t>
  </si>
  <si>
    <t>Vyr. buhalterė</t>
  </si>
  <si>
    <t>Janina Kodytė</t>
  </si>
  <si>
    <t>(vyriausias buhalteris (buhalteris))</t>
  </si>
  <si>
    <t>31, 32, 33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</si>
</sst>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27]#,##0;\-#,##0"/>
    <numFmt numFmtId="165" formatCode="[$-10427]#,##0.00;\-#,##0.00;&quot;&quot;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35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0" fontId="2" fillId="0" borderId="7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7" fillId="0" borderId="0" xfId="1" applyNumberFormat="1" applyFont="1" applyFill="1" applyBorder="1" applyAlignment="1">
      <alignment horizontal="center" vertical="top" wrapText="1" readingOrder="1"/>
    </xf>
    <xf numFmtId="165" fontId="2" fillId="0" borderId="4" xfId="1" applyNumberFormat="1" applyFont="1" applyFill="1" applyBorder="1" applyAlignment="1">
      <alignment horizontal="right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horizontal="left" vertical="top" wrapText="1" readingOrder="1"/>
    </xf>
    <xf numFmtId="164" fontId="2" fillId="0" borderId="4" xfId="1" applyNumberFormat="1" applyFont="1" applyFill="1" applyBorder="1" applyAlignment="1">
      <alignment horizontal="center" vertical="top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3" fillId="0" borderId="4" xfId="1" applyNumberFormat="1" applyFont="1" applyFill="1" applyBorder="1" applyAlignment="1">
      <alignment horizontal="right" vertical="center" wrapText="1" readingOrder="1"/>
    </xf>
    <xf numFmtId="0" fontId="3" fillId="0" borderId="2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showGridLines="0" tabSelected="1" workbookViewId="0">
      <selection activeCell="AM29" sqref="AM29"/>
    </sheetView>
  </sheetViews>
  <sheetFormatPr defaultRowHeight="15" x14ac:dyDescent="0.25"/>
  <cols>
    <col min="1" max="1" width="0.140625" customWidth="1"/>
    <col min="2" max="2" width="0" hidden="1" customWidth="1"/>
    <col min="3" max="3" width="0.28515625" customWidth="1"/>
    <col min="4" max="4" width="2.28515625" customWidth="1"/>
    <col min="5" max="9" width="2.5703125" customWidth="1"/>
    <col min="10" max="10" width="3.28515625" customWidth="1"/>
    <col min="11" max="11" width="7.28515625" customWidth="1"/>
    <col min="12" max="12" width="1.5703125" customWidth="1"/>
    <col min="13" max="13" width="15.7109375" customWidth="1"/>
    <col min="14" max="14" width="0.28515625" customWidth="1"/>
    <col min="15" max="15" width="0.140625" customWidth="1"/>
    <col min="16" max="16" width="1.7109375" customWidth="1"/>
    <col min="17" max="17" width="0.140625" customWidth="1"/>
    <col min="18" max="18" width="1.85546875" customWidth="1"/>
    <col min="19" max="19" width="6.7109375" customWidth="1"/>
    <col min="20" max="20" width="4.140625" customWidth="1"/>
    <col min="21" max="21" width="3" customWidth="1"/>
    <col min="22" max="22" width="0.140625" customWidth="1"/>
    <col min="23" max="23" width="1.7109375" customWidth="1"/>
    <col min="24" max="24" width="0.140625" customWidth="1"/>
    <col min="25" max="25" width="1.42578125" customWidth="1"/>
    <col min="26" max="26" width="1.5703125" customWidth="1"/>
    <col min="27" max="27" width="2.7109375" customWidth="1"/>
    <col min="28" max="28" width="6.28515625" customWidth="1"/>
    <col min="29" max="29" width="5.28515625" customWidth="1"/>
    <col min="30" max="30" width="0" hidden="1" customWidth="1"/>
    <col min="31" max="31" width="10.85546875" customWidth="1"/>
    <col min="32" max="32" width="0.42578125" customWidth="1"/>
    <col min="33" max="33" width="0.28515625" customWidth="1"/>
    <col min="34" max="34" width="0" hidden="1" customWidth="1"/>
    <col min="35" max="35" width="0.140625" customWidth="1"/>
    <col min="36" max="36" width="0" hidden="1" customWidth="1"/>
    <col min="37" max="37" width="0.140625" customWidth="1"/>
  </cols>
  <sheetData>
    <row r="1" spans="4:32" ht="53.25" customHeight="1" x14ac:dyDescent="0.25">
      <c r="T1" s="34" t="s">
        <v>0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4:32" ht="13.15" customHeight="1" x14ac:dyDescent="0.25"/>
    <row r="3" spans="4:32" ht="13.35" customHeight="1" x14ac:dyDescent="0.25">
      <c r="D3" s="31" t="s">
        <v>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4:32" ht="0" hidden="1" customHeight="1" x14ac:dyDescent="0.25"/>
    <row r="5" spans="4:32" ht="10.9" customHeight="1" x14ac:dyDescent="0.25">
      <c r="D5" s="6" t="s">
        <v>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4:32" ht="4.1500000000000004" customHeight="1" x14ac:dyDescent="0.25"/>
    <row r="7" spans="4:32" ht="14.1" customHeight="1" x14ac:dyDescent="0.25">
      <c r="D7" s="32" t="s">
        <v>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4:32" ht="4.1500000000000004" customHeight="1" x14ac:dyDescent="0.25"/>
    <row r="9" spans="4:32" ht="12.95" customHeight="1" x14ac:dyDescent="0.25">
      <c r="D9" s="32" t="s">
        <v>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4:32" ht="4.1500000000000004" customHeight="1" x14ac:dyDescent="0.25"/>
    <row r="11" spans="4:32" ht="13.35" customHeight="1" x14ac:dyDescent="0.25">
      <c r="L11" s="31" t="s">
        <v>5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4:32" ht="0" hidden="1" customHeight="1" x14ac:dyDescent="0.25"/>
    <row r="13" spans="4:32" ht="13.35" customHeight="1" x14ac:dyDescent="0.25">
      <c r="L13" s="6" t="s">
        <v>6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4:32" ht="5.65" customHeight="1" x14ac:dyDescent="0.25"/>
    <row r="15" spans="4:32" ht="14.1" customHeight="1" x14ac:dyDescent="0.25">
      <c r="D15" s="32" t="s">
        <v>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4:32" ht="3.4" customHeight="1" x14ac:dyDescent="0.25"/>
    <row r="17" spans="2:32" ht="13.35" customHeight="1" x14ac:dyDescent="0.25">
      <c r="K17" s="33" t="s">
        <v>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32" ht="4.9000000000000004" customHeight="1" x14ac:dyDescent="0.25"/>
    <row r="19" spans="2:32" ht="13.35" customHeight="1" x14ac:dyDescent="0.25">
      <c r="I19" s="31" t="s">
        <v>9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2:32" ht="1.9" customHeight="1" x14ac:dyDescent="0.25"/>
    <row r="21" spans="2:32" ht="13.35" customHeight="1" x14ac:dyDescent="0.25">
      <c r="M21" s="6" t="s">
        <v>10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32" ht="4.1500000000000004" customHeight="1" x14ac:dyDescent="0.25"/>
    <row r="23" spans="2:32" ht="15.4" customHeight="1" x14ac:dyDescent="0.25">
      <c r="B23" s="30" t="s">
        <v>11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30" t="s">
        <v>12</v>
      </c>
      <c r="AF23" s="7"/>
    </row>
    <row r="24" spans="2:32" ht="13.15" customHeight="1" x14ac:dyDescent="0.25">
      <c r="B24" s="25" t="s">
        <v>13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E24" s="29"/>
      <c r="AF24" s="23"/>
    </row>
    <row r="25" spans="2:32" ht="14.65" customHeight="1" x14ac:dyDescent="0.25">
      <c r="B25" s="25" t="s">
        <v>14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E25" s="29" t="s">
        <v>11</v>
      </c>
      <c r="AF25" s="23"/>
    </row>
    <row r="26" spans="2:32" x14ac:dyDescent="0.25">
      <c r="B26" s="30" t="s">
        <v>11</v>
      </c>
      <c r="C26" s="7"/>
      <c r="D26" s="7"/>
      <c r="E26" s="1" t="s">
        <v>11</v>
      </c>
      <c r="F26" s="1" t="s">
        <v>11</v>
      </c>
      <c r="G26" s="1" t="s">
        <v>11</v>
      </c>
      <c r="H26" s="1" t="s">
        <v>11</v>
      </c>
      <c r="I26" s="1" t="s">
        <v>11</v>
      </c>
      <c r="J26" s="30" t="s">
        <v>11</v>
      </c>
      <c r="K26" s="7"/>
      <c r="L26" s="7"/>
      <c r="M26" s="7"/>
      <c r="N26" s="30" t="s">
        <v>11</v>
      </c>
      <c r="O26" s="7"/>
      <c r="P26" s="7"/>
      <c r="Q26" s="7"/>
      <c r="R26" s="7"/>
      <c r="S26" s="25" t="s">
        <v>15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E26" s="29" t="s">
        <v>16</v>
      </c>
      <c r="AF26" s="23"/>
    </row>
    <row r="27" spans="2:32" ht="13.9" customHeight="1" x14ac:dyDescent="0.25">
      <c r="B27" s="27" t="s">
        <v>11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5" t="s">
        <v>17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8" t="s">
        <v>18</v>
      </c>
      <c r="AC27" s="12"/>
      <c r="AD27" s="12"/>
      <c r="AE27" s="12"/>
      <c r="AF27" s="10"/>
    </row>
    <row r="28" spans="2:32" x14ac:dyDescent="0.25">
      <c r="B28" s="25" t="s">
        <v>11</v>
      </c>
      <c r="C28" s="7"/>
      <c r="D28" s="7"/>
      <c r="E28" s="2" t="s">
        <v>11</v>
      </c>
      <c r="F28" s="2" t="s">
        <v>11</v>
      </c>
      <c r="G28" s="2" t="s">
        <v>11</v>
      </c>
      <c r="H28" s="2" t="s">
        <v>11</v>
      </c>
      <c r="I28" s="2" t="s">
        <v>11</v>
      </c>
      <c r="J28" s="25" t="s">
        <v>19</v>
      </c>
      <c r="K28" s="7"/>
      <c r="L28" s="7"/>
      <c r="M28" s="7"/>
      <c r="N28" s="7"/>
      <c r="O28" s="7"/>
      <c r="P28" s="7"/>
      <c r="Q28" s="7"/>
      <c r="R28" s="7"/>
      <c r="S28" s="28" t="s">
        <v>60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0"/>
    </row>
    <row r="29" spans="2:32" ht="13.9" customHeight="1" x14ac:dyDescent="0.25">
      <c r="B29" s="25" t="s">
        <v>20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6" t="s">
        <v>21</v>
      </c>
      <c r="T29" s="10"/>
      <c r="U29" s="26" t="s">
        <v>22</v>
      </c>
      <c r="V29" s="12"/>
      <c r="W29" s="12"/>
      <c r="X29" s="12"/>
      <c r="Y29" s="12"/>
      <c r="Z29" s="12"/>
      <c r="AA29" s="10"/>
      <c r="AB29" s="26" t="s">
        <v>23</v>
      </c>
      <c r="AC29" s="10"/>
      <c r="AE29" s="26" t="s">
        <v>23</v>
      </c>
      <c r="AF29" s="10"/>
    </row>
    <row r="30" spans="2:32" ht="13.15" customHeight="1" x14ac:dyDescent="0.25">
      <c r="B30" s="21" t="s">
        <v>24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2:32" ht="22.7" customHeight="1" x14ac:dyDescent="0.25">
      <c r="B31" s="22" t="s">
        <v>11</v>
      </c>
      <c r="C31" s="5"/>
      <c r="D31" s="5"/>
      <c r="E31" s="5"/>
      <c r="F31" s="5"/>
      <c r="G31" s="5"/>
      <c r="H31" s="5"/>
      <c r="I31" s="23"/>
      <c r="J31" s="22" t="s">
        <v>11</v>
      </c>
      <c r="K31" s="5"/>
      <c r="L31" s="5"/>
      <c r="M31" s="23"/>
      <c r="N31" s="22" t="s">
        <v>11</v>
      </c>
      <c r="O31" s="5"/>
      <c r="P31" s="5"/>
      <c r="Q31" s="5"/>
      <c r="R31" s="23"/>
      <c r="S31" s="24" t="s">
        <v>25</v>
      </c>
      <c r="T31" s="12"/>
      <c r="U31" s="12"/>
      <c r="V31" s="12"/>
      <c r="W31" s="12"/>
      <c r="X31" s="12"/>
      <c r="Y31" s="12"/>
      <c r="Z31" s="12"/>
      <c r="AA31" s="10"/>
      <c r="AB31" s="22" t="s">
        <v>26</v>
      </c>
      <c r="AC31" s="23"/>
      <c r="AE31" s="22" t="s">
        <v>27</v>
      </c>
      <c r="AF31" s="23"/>
    </row>
    <row r="32" spans="2:32" ht="51" customHeight="1" x14ac:dyDescent="0.25">
      <c r="B32" s="20" t="s">
        <v>28</v>
      </c>
      <c r="C32" s="18"/>
      <c r="D32" s="18"/>
      <c r="E32" s="18"/>
      <c r="F32" s="18"/>
      <c r="G32" s="18"/>
      <c r="H32" s="18"/>
      <c r="I32" s="16"/>
      <c r="J32" s="20" t="s">
        <v>29</v>
      </c>
      <c r="K32" s="18"/>
      <c r="L32" s="18"/>
      <c r="M32" s="16"/>
      <c r="N32" s="20" t="s">
        <v>30</v>
      </c>
      <c r="O32" s="18"/>
      <c r="P32" s="18"/>
      <c r="Q32" s="18"/>
      <c r="R32" s="16"/>
      <c r="S32" s="20" t="s">
        <v>31</v>
      </c>
      <c r="T32" s="16"/>
      <c r="U32" s="20" t="s">
        <v>32</v>
      </c>
      <c r="V32" s="18"/>
      <c r="W32" s="18"/>
      <c r="X32" s="18"/>
      <c r="Y32" s="18"/>
      <c r="Z32" s="18"/>
      <c r="AA32" s="16"/>
      <c r="AB32" s="15" t="s">
        <v>33</v>
      </c>
      <c r="AC32" s="16"/>
      <c r="AE32" s="15" t="s">
        <v>11</v>
      </c>
      <c r="AF32" s="16"/>
    </row>
    <row r="33" spans="1:35" ht="14.25" customHeight="1" x14ac:dyDescent="0.25">
      <c r="B33" s="17" t="s">
        <v>34</v>
      </c>
      <c r="C33" s="18"/>
      <c r="D33" s="18"/>
      <c r="E33" s="18"/>
      <c r="F33" s="18"/>
      <c r="G33" s="18"/>
      <c r="H33" s="18"/>
      <c r="I33" s="16"/>
      <c r="J33" s="17" t="s">
        <v>35</v>
      </c>
      <c r="K33" s="18"/>
      <c r="L33" s="18"/>
      <c r="M33" s="16"/>
      <c r="N33" s="19" t="s">
        <v>36</v>
      </c>
      <c r="O33" s="18"/>
      <c r="P33" s="18"/>
      <c r="Q33" s="18"/>
      <c r="R33" s="16"/>
      <c r="S33" s="19" t="s">
        <v>37</v>
      </c>
      <c r="T33" s="16"/>
      <c r="U33" s="19" t="s">
        <v>38</v>
      </c>
      <c r="V33" s="18"/>
      <c r="W33" s="18"/>
      <c r="X33" s="18"/>
      <c r="Y33" s="18"/>
      <c r="Z33" s="18"/>
      <c r="AA33" s="16"/>
      <c r="AB33" s="19" t="s">
        <v>39</v>
      </c>
      <c r="AC33" s="16"/>
      <c r="AE33" s="19" t="s">
        <v>40</v>
      </c>
      <c r="AF33" s="16"/>
    </row>
    <row r="34" spans="1:35" x14ac:dyDescent="0.25">
      <c r="B34" s="11" t="s">
        <v>35</v>
      </c>
      <c r="C34" s="12"/>
      <c r="D34" s="10"/>
      <c r="E34" s="3"/>
      <c r="F34" s="3"/>
      <c r="G34" s="3"/>
      <c r="H34" s="3"/>
      <c r="I34" s="3"/>
      <c r="J34" s="13" t="s">
        <v>41</v>
      </c>
      <c r="K34" s="12"/>
      <c r="L34" s="12"/>
      <c r="M34" s="10"/>
      <c r="N34" s="14">
        <v>1</v>
      </c>
      <c r="O34" s="12"/>
      <c r="P34" s="12"/>
      <c r="Q34" s="12"/>
      <c r="R34" s="10"/>
      <c r="S34" s="9">
        <f>+S35</f>
        <v>8055</v>
      </c>
      <c r="T34" s="10"/>
      <c r="U34" s="9">
        <f>+U35</f>
        <v>4800</v>
      </c>
      <c r="V34" s="12"/>
      <c r="W34" s="12"/>
      <c r="X34" s="12"/>
      <c r="Y34" s="12"/>
      <c r="Z34" s="12"/>
      <c r="AA34" s="10"/>
      <c r="AB34" s="9">
        <f>+AB35</f>
        <v>4036.16</v>
      </c>
      <c r="AC34" s="10"/>
      <c r="AE34" s="9">
        <f>+AE35</f>
        <v>4036.16</v>
      </c>
      <c r="AF34" s="10"/>
    </row>
    <row r="35" spans="1:35" x14ac:dyDescent="0.25">
      <c r="B35" s="11" t="s">
        <v>35</v>
      </c>
      <c r="C35" s="12"/>
      <c r="D35" s="10"/>
      <c r="E35" s="3" t="s">
        <v>35</v>
      </c>
      <c r="F35" s="3"/>
      <c r="G35" s="3"/>
      <c r="H35" s="3"/>
      <c r="I35" s="3"/>
      <c r="J35" s="13" t="s">
        <v>42</v>
      </c>
      <c r="K35" s="12"/>
      <c r="L35" s="12"/>
      <c r="M35" s="10"/>
      <c r="N35" s="14">
        <v>12</v>
      </c>
      <c r="O35" s="12"/>
      <c r="P35" s="12"/>
      <c r="Q35" s="12"/>
      <c r="R35" s="10"/>
      <c r="S35" s="9">
        <f>+S36</f>
        <v>8055</v>
      </c>
      <c r="T35" s="10"/>
      <c r="U35" s="9">
        <f>+U36</f>
        <v>4800</v>
      </c>
      <c r="V35" s="12"/>
      <c r="W35" s="12"/>
      <c r="X35" s="12"/>
      <c r="Y35" s="12"/>
      <c r="Z35" s="12"/>
      <c r="AA35" s="10"/>
      <c r="AB35" s="9">
        <f>+AB36</f>
        <v>4036.16</v>
      </c>
      <c r="AC35" s="10"/>
      <c r="AE35" s="9">
        <f>+AE36</f>
        <v>4036.16</v>
      </c>
      <c r="AF35" s="10"/>
    </row>
    <row r="36" spans="1:35" x14ac:dyDescent="0.25">
      <c r="B36" s="11" t="s">
        <v>35</v>
      </c>
      <c r="C36" s="12"/>
      <c r="D36" s="10"/>
      <c r="E36" s="3" t="s">
        <v>35</v>
      </c>
      <c r="F36" s="3" t="s">
        <v>34</v>
      </c>
      <c r="G36" s="3"/>
      <c r="H36" s="3"/>
      <c r="I36" s="3"/>
      <c r="J36" s="13" t="s">
        <v>43</v>
      </c>
      <c r="K36" s="12"/>
      <c r="L36" s="12"/>
      <c r="M36" s="10"/>
      <c r="N36" s="14">
        <v>13</v>
      </c>
      <c r="O36" s="12"/>
      <c r="P36" s="12"/>
      <c r="Q36" s="12"/>
      <c r="R36" s="10"/>
      <c r="S36" s="9">
        <f>+S37</f>
        <v>8055</v>
      </c>
      <c r="T36" s="10"/>
      <c r="U36" s="9">
        <f>+U37</f>
        <v>4800</v>
      </c>
      <c r="V36" s="12"/>
      <c r="W36" s="12"/>
      <c r="X36" s="12"/>
      <c r="Y36" s="12"/>
      <c r="Z36" s="12"/>
      <c r="AA36" s="10"/>
      <c r="AB36" s="9">
        <f>+AB37</f>
        <v>4036.16</v>
      </c>
      <c r="AC36" s="10"/>
      <c r="AE36" s="9">
        <f>+AE37</f>
        <v>4036.16</v>
      </c>
      <c r="AF36" s="10"/>
    </row>
    <row r="37" spans="1:35" x14ac:dyDescent="0.25">
      <c r="B37" s="11" t="s">
        <v>35</v>
      </c>
      <c r="C37" s="12"/>
      <c r="D37" s="10"/>
      <c r="E37" s="3" t="s">
        <v>35</v>
      </c>
      <c r="F37" s="3" t="s">
        <v>34</v>
      </c>
      <c r="G37" s="3" t="s">
        <v>34</v>
      </c>
      <c r="H37" s="3"/>
      <c r="I37" s="3"/>
      <c r="J37" s="13" t="s">
        <v>44</v>
      </c>
      <c r="K37" s="12"/>
      <c r="L37" s="12"/>
      <c r="M37" s="10"/>
      <c r="N37" s="14">
        <v>14</v>
      </c>
      <c r="O37" s="12"/>
      <c r="P37" s="12"/>
      <c r="Q37" s="12"/>
      <c r="R37" s="10"/>
      <c r="S37" s="9">
        <f>+S38</f>
        <v>8055</v>
      </c>
      <c r="T37" s="10"/>
      <c r="U37" s="9">
        <f>+U38</f>
        <v>4800</v>
      </c>
      <c r="V37" s="12"/>
      <c r="W37" s="12"/>
      <c r="X37" s="12"/>
      <c r="Y37" s="12"/>
      <c r="Z37" s="12"/>
      <c r="AA37" s="10"/>
      <c r="AB37" s="9">
        <f>+AB38</f>
        <v>4036.16</v>
      </c>
      <c r="AC37" s="10"/>
      <c r="AE37" s="9">
        <f>+AE38</f>
        <v>4036.16</v>
      </c>
      <c r="AF37" s="10"/>
    </row>
    <row r="38" spans="1:35" x14ac:dyDescent="0.25">
      <c r="B38" s="11" t="s">
        <v>35</v>
      </c>
      <c r="C38" s="12"/>
      <c r="D38" s="10"/>
      <c r="E38" s="3" t="s">
        <v>35</v>
      </c>
      <c r="F38" s="3" t="s">
        <v>34</v>
      </c>
      <c r="G38" s="3" t="s">
        <v>34</v>
      </c>
      <c r="H38" s="3" t="s">
        <v>34</v>
      </c>
      <c r="I38" s="3"/>
      <c r="J38" s="13" t="s">
        <v>44</v>
      </c>
      <c r="K38" s="12"/>
      <c r="L38" s="12"/>
      <c r="M38" s="10"/>
      <c r="N38" s="14">
        <v>15</v>
      </c>
      <c r="O38" s="12"/>
      <c r="P38" s="12"/>
      <c r="Q38" s="12"/>
      <c r="R38" s="10"/>
      <c r="S38" s="9">
        <f>+S39+S40+S41</f>
        <v>8055</v>
      </c>
      <c r="T38" s="10"/>
      <c r="U38" s="9">
        <f>+U39+U40+U41</f>
        <v>4800</v>
      </c>
      <c r="V38" s="12"/>
      <c r="W38" s="12"/>
      <c r="X38" s="12"/>
      <c r="Y38" s="12"/>
      <c r="Z38" s="12"/>
      <c r="AA38" s="10"/>
      <c r="AB38" s="9">
        <f>+AB39+AB40+AB41</f>
        <v>4036.16</v>
      </c>
      <c r="AC38" s="10"/>
      <c r="AE38" s="9">
        <f>+AE39+AE40+AE41</f>
        <v>4036.16</v>
      </c>
      <c r="AF38" s="10"/>
    </row>
    <row r="39" spans="1:35" ht="22.5" x14ac:dyDescent="0.25">
      <c r="B39" s="11" t="s">
        <v>35</v>
      </c>
      <c r="C39" s="12"/>
      <c r="D39" s="10"/>
      <c r="E39" s="3" t="s">
        <v>35</v>
      </c>
      <c r="F39" s="3" t="s">
        <v>34</v>
      </c>
      <c r="G39" s="3" t="s">
        <v>34</v>
      </c>
      <c r="H39" s="3" t="s">
        <v>34</v>
      </c>
      <c r="I39" s="3" t="s">
        <v>45</v>
      </c>
      <c r="J39" s="13" t="s">
        <v>46</v>
      </c>
      <c r="K39" s="12"/>
      <c r="L39" s="12"/>
      <c r="M39" s="10"/>
      <c r="N39" s="14">
        <v>22</v>
      </c>
      <c r="O39" s="12"/>
      <c r="P39" s="12"/>
      <c r="Q39" s="12"/>
      <c r="R39" s="10"/>
      <c r="S39" s="9">
        <v>4255</v>
      </c>
      <c r="T39" s="10"/>
      <c r="U39" s="9">
        <v>2500</v>
      </c>
      <c r="V39" s="12"/>
      <c r="W39" s="12"/>
      <c r="X39" s="12"/>
      <c r="Y39" s="12"/>
      <c r="Z39" s="12"/>
      <c r="AA39" s="10"/>
      <c r="AB39" s="9">
        <v>2138.0500000000002</v>
      </c>
      <c r="AC39" s="10"/>
      <c r="AE39" s="9">
        <v>2138.0500000000002</v>
      </c>
      <c r="AF39" s="10"/>
    </row>
    <row r="40" spans="1:35" ht="22.5" x14ac:dyDescent="0.25">
      <c r="B40" s="11" t="s">
        <v>35</v>
      </c>
      <c r="C40" s="12"/>
      <c r="D40" s="10"/>
      <c r="E40" s="3" t="s">
        <v>35</v>
      </c>
      <c r="F40" s="3" t="s">
        <v>34</v>
      </c>
      <c r="G40" s="3" t="s">
        <v>34</v>
      </c>
      <c r="H40" s="3" t="s">
        <v>34</v>
      </c>
      <c r="I40" s="3" t="s">
        <v>47</v>
      </c>
      <c r="J40" s="13" t="s">
        <v>48</v>
      </c>
      <c r="K40" s="12"/>
      <c r="L40" s="12"/>
      <c r="M40" s="10"/>
      <c r="N40" s="14">
        <v>30</v>
      </c>
      <c r="O40" s="12"/>
      <c r="P40" s="12"/>
      <c r="Q40" s="12"/>
      <c r="R40" s="10"/>
      <c r="S40" s="9">
        <v>800</v>
      </c>
      <c r="T40" s="10"/>
      <c r="U40" s="9">
        <v>800</v>
      </c>
      <c r="V40" s="12"/>
      <c r="W40" s="12"/>
      <c r="X40" s="12"/>
      <c r="Y40" s="12"/>
      <c r="Z40" s="12"/>
      <c r="AA40" s="10"/>
      <c r="AB40" s="9">
        <v>800</v>
      </c>
      <c r="AC40" s="10"/>
      <c r="AE40" s="9">
        <v>800</v>
      </c>
      <c r="AF40" s="10"/>
    </row>
    <row r="41" spans="1:35" ht="22.5" x14ac:dyDescent="0.25">
      <c r="B41" s="11" t="s">
        <v>35</v>
      </c>
      <c r="C41" s="12"/>
      <c r="D41" s="10"/>
      <c r="E41" s="3" t="s">
        <v>35</v>
      </c>
      <c r="F41" s="3" t="s">
        <v>34</v>
      </c>
      <c r="G41" s="3" t="s">
        <v>34</v>
      </c>
      <c r="H41" s="3" t="s">
        <v>34</v>
      </c>
      <c r="I41" s="3" t="s">
        <v>49</v>
      </c>
      <c r="J41" s="13" t="s">
        <v>50</v>
      </c>
      <c r="K41" s="12"/>
      <c r="L41" s="12"/>
      <c r="M41" s="10"/>
      <c r="N41" s="14">
        <v>31</v>
      </c>
      <c r="O41" s="12"/>
      <c r="P41" s="12"/>
      <c r="Q41" s="12"/>
      <c r="R41" s="10"/>
      <c r="S41" s="9">
        <v>3000</v>
      </c>
      <c r="T41" s="10"/>
      <c r="U41" s="9">
        <v>1500</v>
      </c>
      <c r="V41" s="12"/>
      <c r="W41" s="12"/>
      <c r="X41" s="12"/>
      <c r="Y41" s="12"/>
      <c r="Z41" s="12"/>
      <c r="AA41" s="10"/>
      <c r="AB41" s="9">
        <v>1098.1099999999999</v>
      </c>
      <c r="AC41" s="10"/>
      <c r="AE41" s="9">
        <v>1098.1099999999999</v>
      </c>
      <c r="AF41" s="10"/>
    </row>
    <row r="42" spans="1:35" x14ac:dyDescent="0.25">
      <c r="B42" s="11"/>
      <c r="C42" s="12"/>
      <c r="D42" s="10"/>
      <c r="E42" s="3"/>
      <c r="F42" s="3"/>
      <c r="G42" s="3"/>
      <c r="H42" s="3"/>
      <c r="I42" s="3"/>
      <c r="J42" s="13" t="s">
        <v>51</v>
      </c>
      <c r="K42" s="12"/>
      <c r="L42" s="12"/>
      <c r="M42" s="10"/>
      <c r="N42" s="14">
        <v>307</v>
      </c>
      <c r="O42" s="12"/>
      <c r="P42" s="12"/>
      <c r="Q42" s="12"/>
      <c r="R42" s="10"/>
      <c r="S42" s="9">
        <f>+S41+S40+S39</f>
        <v>8055</v>
      </c>
      <c r="T42" s="10"/>
      <c r="U42" s="9">
        <f>+U41+U40++++++U39</f>
        <v>4800</v>
      </c>
      <c r="V42" s="12"/>
      <c r="W42" s="12"/>
      <c r="X42" s="12"/>
      <c r="Y42" s="12"/>
      <c r="Z42" s="12"/>
      <c r="AA42" s="10"/>
      <c r="AB42" s="9">
        <f>+AB41+AB40+AB39</f>
        <v>4036.16</v>
      </c>
      <c r="AC42" s="10"/>
      <c r="AE42" s="9">
        <f>+AE41+AE40+AE39</f>
        <v>4036.16</v>
      </c>
      <c r="AF42" s="10"/>
    </row>
    <row r="43" spans="1:35" ht="0" hidden="1" customHeight="1" x14ac:dyDescent="0.25"/>
    <row r="44" spans="1:35" ht="8.25" customHeight="1" x14ac:dyDescent="0.25"/>
    <row r="45" spans="1:35" ht="16.899999999999999" customHeight="1" x14ac:dyDescent="0.25">
      <c r="A45" s="8" t="s">
        <v>52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 t="s">
        <v>11</v>
      </c>
      <c r="P45" s="7"/>
      <c r="Q45" s="8" t="s">
        <v>11</v>
      </c>
      <c r="R45" s="7"/>
      <c r="S45" s="7"/>
      <c r="T45" s="7"/>
      <c r="U45" s="7"/>
      <c r="V45" s="8" t="s">
        <v>11</v>
      </c>
      <c r="W45" s="7"/>
      <c r="X45" s="8" t="s">
        <v>53</v>
      </c>
      <c r="Y45" s="7"/>
      <c r="Z45" s="7"/>
      <c r="AA45" s="7"/>
      <c r="AB45" s="7"/>
      <c r="AC45" s="7"/>
      <c r="AD45" s="7"/>
      <c r="AE45" s="7"/>
      <c r="AF45" s="7"/>
      <c r="AG45" s="7"/>
    </row>
    <row r="46" spans="1:35" ht="16.899999999999999" customHeight="1" x14ac:dyDescent="0.25">
      <c r="A46" s="4" t="s">
        <v>54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 t="s">
        <v>11</v>
      </c>
      <c r="P46" s="7"/>
      <c r="Q46" s="4" t="s">
        <v>55</v>
      </c>
      <c r="R46" s="5"/>
      <c r="S46" s="5"/>
      <c r="T46" s="5"/>
      <c r="U46" s="5"/>
      <c r="V46" s="6" t="s">
        <v>11</v>
      </c>
      <c r="W46" s="7"/>
      <c r="X46" s="4" t="s">
        <v>56</v>
      </c>
      <c r="Y46" s="5"/>
      <c r="Z46" s="5"/>
      <c r="AA46" s="5"/>
      <c r="AB46" s="5"/>
      <c r="AC46" s="5"/>
      <c r="AD46" s="5"/>
      <c r="AE46" s="5"/>
      <c r="AF46" s="5"/>
      <c r="AG46" s="5"/>
    </row>
    <row r="47" spans="1:35" ht="12.4" customHeight="1" x14ac:dyDescent="0.25"/>
    <row r="48" spans="1:35" ht="16.899999999999999" customHeight="1" x14ac:dyDescent="0.25">
      <c r="C48" s="8" t="s">
        <v>57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 t="s">
        <v>11</v>
      </c>
      <c r="Q48" s="7"/>
      <c r="R48" s="8" t="s">
        <v>11</v>
      </c>
      <c r="S48" s="7"/>
      <c r="T48" s="7"/>
      <c r="U48" s="7"/>
      <c r="V48" s="7"/>
      <c r="W48" s="8" t="s">
        <v>11</v>
      </c>
      <c r="X48" s="7"/>
      <c r="Y48" s="8" t="s">
        <v>58</v>
      </c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3:35" ht="16.899999999999999" customHeight="1" x14ac:dyDescent="0.25">
      <c r="C49" s="4" t="s">
        <v>59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 t="s">
        <v>11</v>
      </c>
      <c r="Q49" s="7"/>
      <c r="R49" s="4" t="s">
        <v>55</v>
      </c>
      <c r="S49" s="5"/>
      <c r="T49" s="5"/>
      <c r="U49" s="5"/>
      <c r="V49" s="5"/>
      <c r="W49" s="6" t="s">
        <v>11</v>
      </c>
      <c r="X49" s="7"/>
      <c r="Y49" s="4" t="s">
        <v>56</v>
      </c>
      <c r="Z49" s="5"/>
      <c r="AA49" s="5"/>
      <c r="AB49" s="5"/>
      <c r="AC49" s="5"/>
      <c r="AD49" s="5"/>
      <c r="AE49" s="5"/>
      <c r="AF49" s="5"/>
      <c r="AG49" s="5"/>
      <c r="AH49" s="5"/>
      <c r="AI49" s="5"/>
    </row>
  </sheetData>
  <mergeCells count="137">
    <mergeCell ref="T1:AE1"/>
    <mergeCell ref="D3:AF3"/>
    <mergeCell ref="D5:AF5"/>
    <mergeCell ref="D7:AF7"/>
    <mergeCell ref="D9:AF9"/>
    <mergeCell ref="M21:Z21"/>
    <mergeCell ref="B23:AC23"/>
    <mergeCell ref="AE23:AF23"/>
    <mergeCell ref="B24:AC24"/>
    <mergeCell ref="AE24:AF24"/>
    <mergeCell ref="L11:Y11"/>
    <mergeCell ref="L13:Y13"/>
    <mergeCell ref="D15:AF15"/>
    <mergeCell ref="K17:AB17"/>
    <mergeCell ref="I19:AC19"/>
    <mergeCell ref="B27:M27"/>
    <mergeCell ref="N27:AA27"/>
    <mergeCell ref="AB27:AF27"/>
    <mergeCell ref="B28:D28"/>
    <mergeCell ref="J28:R28"/>
    <mergeCell ref="S28:AF28"/>
    <mergeCell ref="B25:AC25"/>
    <mergeCell ref="AE25:AF25"/>
    <mergeCell ref="B26:D26"/>
    <mergeCell ref="J26:M26"/>
    <mergeCell ref="N26:R26"/>
    <mergeCell ref="S26:AC26"/>
    <mergeCell ref="AE26:AF26"/>
    <mergeCell ref="B30:AF30"/>
    <mergeCell ref="B31:I31"/>
    <mergeCell ref="J31:M31"/>
    <mergeCell ref="N31:R31"/>
    <mergeCell ref="S31:AA31"/>
    <mergeCell ref="AB31:AC31"/>
    <mergeCell ref="AE31:AF31"/>
    <mergeCell ref="B29:R29"/>
    <mergeCell ref="S29:T29"/>
    <mergeCell ref="U29:AA29"/>
    <mergeCell ref="AB29:AC29"/>
    <mergeCell ref="AE29:AF29"/>
    <mergeCell ref="AB32:AC32"/>
    <mergeCell ref="AE32:AF32"/>
    <mergeCell ref="B33:I33"/>
    <mergeCell ref="J33:M33"/>
    <mergeCell ref="N33:R33"/>
    <mergeCell ref="S33:T33"/>
    <mergeCell ref="U33:AA33"/>
    <mergeCell ref="AB33:AC33"/>
    <mergeCell ref="AE33:AF33"/>
    <mergeCell ref="B32:I32"/>
    <mergeCell ref="J32:M32"/>
    <mergeCell ref="N32:R32"/>
    <mergeCell ref="S32:T32"/>
    <mergeCell ref="U32:AA32"/>
    <mergeCell ref="AB34:AC34"/>
    <mergeCell ref="AE34:AF34"/>
    <mergeCell ref="B35:D35"/>
    <mergeCell ref="J35:M35"/>
    <mergeCell ref="N35:R35"/>
    <mergeCell ref="S35:T35"/>
    <mergeCell ref="U35:AA35"/>
    <mergeCell ref="AB35:AC35"/>
    <mergeCell ref="AE35:AF35"/>
    <mergeCell ref="B34:D34"/>
    <mergeCell ref="J34:M34"/>
    <mergeCell ref="N34:R34"/>
    <mergeCell ref="S34:T34"/>
    <mergeCell ref="U34:AA34"/>
    <mergeCell ref="AB36:AC36"/>
    <mergeCell ref="AE36:AF36"/>
    <mergeCell ref="B37:D37"/>
    <mergeCell ref="J37:M37"/>
    <mergeCell ref="N37:R37"/>
    <mergeCell ref="S37:T37"/>
    <mergeCell ref="U37:AA37"/>
    <mergeCell ref="AB37:AC37"/>
    <mergeCell ref="AE37:AF37"/>
    <mergeCell ref="B36:D36"/>
    <mergeCell ref="J36:M36"/>
    <mergeCell ref="N36:R36"/>
    <mergeCell ref="S36:T36"/>
    <mergeCell ref="U36:AA36"/>
    <mergeCell ref="AB38:AC38"/>
    <mergeCell ref="AE38:AF38"/>
    <mergeCell ref="B39:D39"/>
    <mergeCell ref="J39:M39"/>
    <mergeCell ref="N39:R39"/>
    <mergeCell ref="S39:T39"/>
    <mergeCell ref="U39:AA39"/>
    <mergeCell ref="AB39:AC39"/>
    <mergeCell ref="AE39:AF39"/>
    <mergeCell ref="B38:D38"/>
    <mergeCell ref="J38:M38"/>
    <mergeCell ref="N38:R38"/>
    <mergeCell ref="S38:T38"/>
    <mergeCell ref="U38:AA38"/>
    <mergeCell ref="AB40:AC40"/>
    <mergeCell ref="AE40:AF40"/>
    <mergeCell ref="B41:D41"/>
    <mergeCell ref="J41:M41"/>
    <mergeCell ref="N41:R41"/>
    <mergeCell ref="S41:T41"/>
    <mergeCell ref="U41:AA41"/>
    <mergeCell ref="AB41:AC41"/>
    <mergeCell ref="AE41:AF41"/>
    <mergeCell ref="B40:D40"/>
    <mergeCell ref="J40:M40"/>
    <mergeCell ref="N40:R40"/>
    <mergeCell ref="S40:T40"/>
    <mergeCell ref="U40:AA40"/>
    <mergeCell ref="A46:N46"/>
    <mergeCell ref="O46:P46"/>
    <mergeCell ref="Q46:U46"/>
    <mergeCell ref="V46:W46"/>
    <mergeCell ref="X46:AG46"/>
    <mergeCell ref="AB42:AC42"/>
    <mergeCell ref="AE42:AF42"/>
    <mergeCell ref="A45:N45"/>
    <mergeCell ref="O45:P45"/>
    <mergeCell ref="Q45:U45"/>
    <mergeCell ref="V45:W45"/>
    <mergeCell ref="X45:AG45"/>
    <mergeCell ref="B42:D42"/>
    <mergeCell ref="J42:M42"/>
    <mergeCell ref="N42:R42"/>
    <mergeCell ref="S42:T42"/>
    <mergeCell ref="U42:AA42"/>
    <mergeCell ref="C49:O49"/>
    <mergeCell ref="P49:Q49"/>
    <mergeCell ref="R49:V49"/>
    <mergeCell ref="W49:X49"/>
    <mergeCell ref="Y49:AI49"/>
    <mergeCell ref="C48:O48"/>
    <mergeCell ref="P48:Q48"/>
    <mergeCell ref="R48:V48"/>
    <mergeCell ref="W48:X48"/>
    <mergeCell ref="Y48:AI48"/>
  </mergeCells>
  <pageMargins left="1.1023622047244099" right="0.39370078740157499" top="0.78740157480314998" bottom="0.59055118110236204" header="0.78740157480314998" footer="0.39370078740157499"/>
  <pageSetup paperSize="9" orientation="portrait" horizontalDpi="300" verticalDpi="300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Rytas16</dc:creator>
  <cp:lastModifiedBy>user</cp:lastModifiedBy>
  <dcterms:created xsi:type="dcterms:W3CDTF">2015-07-24T08:06:22Z</dcterms:created>
  <dcterms:modified xsi:type="dcterms:W3CDTF">2015-07-24T08:06:22Z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